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mbe\Documents\"/>
    </mc:Choice>
  </mc:AlternateContent>
  <bookViews>
    <workbookView xWindow="0" yWindow="0" windowWidth="28800" windowHeight="11835"/>
  </bookViews>
  <sheets>
    <sheet name="POA CONTABILIDAD 2022" sheetId="4" r:id="rId1"/>
    <sheet name="POA PREVENCION 2022" sheetId="1" r:id="rId2"/>
    <sheet name="POA RR.PP 2022" sheetId="2" r:id="rId3"/>
    <sheet name="POA JEFATURA 2022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4" l="1"/>
  <c r="M16" i="3"/>
  <c r="M16" i="2"/>
  <c r="M16" i="1"/>
</calcChain>
</file>

<file path=xl/sharedStrings.xml><?xml version="1.0" encoding="utf-8"?>
<sst xmlns="http://schemas.openxmlformats.org/spreadsheetml/2006/main" count="185" uniqueCount="97">
  <si>
    <t>CUERPO DE BOMBEROS DEL CANTÓN MARCELINO MARIDUEÑA</t>
  </si>
  <si>
    <t>PLAN OPERATIVO ANUAL (POA)2022</t>
  </si>
  <si>
    <r>
      <t xml:space="preserve">Año:   </t>
    </r>
    <r>
      <rPr>
        <sz val="16"/>
        <rFont val="Arial"/>
        <family val="2"/>
      </rPr>
      <t>2022</t>
    </r>
  </si>
  <si>
    <t>Dirección: PREVENCION DE INCENDIOS Y EMERGENCIAS</t>
  </si>
  <si>
    <t>Unidad : PREVENCION DE INCENDIOS Y ATENCION PREHOSPITALARIA</t>
  </si>
  <si>
    <t>No.</t>
  </si>
  <si>
    <t>ARTICULACION</t>
  </si>
  <si>
    <t>Objetivo Estratégico Unidad / Institucional</t>
  </si>
  <si>
    <t>Meta del Objetivo</t>
  </si>
  <si>
    <t>Indicador</t>
  </si>
  <si>
    <t>Tiempo previsto para alcanzar la meta</t>
  </si>
  <si>
    <t>Programación de la meta en %</t>
  </si>
  <si>
    <t>Presupuesto total</t>
  </si>
  <si>
    <t>Responsable</t>
  </si>
  <si>
    <t>Programas, proyectos y actividades clave</t>
  </si>
  <si>
    <t>Objetivo del Plan Nacional de Desarrollo</t>
  </si>
  <si>
    <t>Objetivo estrategico  territorial nacional</t>
  </si>
  <si>
    <t>I trim 2021</t>
  </si>
  <si>
    <t>II trim 2021</t>
  </si>
  <si>
    <t>III trim 2021</t>
  </si>
  <si>
    <t>IV trim 2021</t>
  </si>
  <si>
    <t>Objetivo 3: Garantizar los derechos de la naturaleza para las actuales y futuras generaciones Objetivo 7: Incentivar una sociedad participativa, con un Estado cercano al servicio de la ciudadanía</t>
  </si>
  <si>
    <t>Fortalecer la gestion de prevencion y proteccion ciudadana a traves de sistemas de analisis, evaluacion y planificacion de acciones de reduccion de riesgos de incendios y la vinculacion comunitaria permanente, (PREVENCIÓN DE INCENDIOS)</t>
  </si>
  <si>
    <t>Ampliar los servicios de atencion y prevencion de emergencias</t>
  </si>
  <si>
    <t>DOTAR A LA CIUDADANIA DE UN SERVICIO DE CALIDAD EN ATENCIÓN PREHOSPITALARIA</t>
  </si>
  <si>
    <t>RESPUESTA OPTIMA ANTE EMERGENCIAS</t>
  </si>
  <si>
    <t>12 MESES</t>
  </si>
  <si>
    <t>JEFATURA TESORERIA</t>
  </si>
  <si>
    <t>ADQUISICION DE AMBULANCIA PARA LA INSTITUCION MEDIANTE EL PROCESO DE DADA DE BAJA DE UNA UNIDAD EXISTENTE</t>
  </si>
  <si>
    <t>Fortalecer el desarrollo organizacional contando con procesos agiles y utilizando las mejores practicas</t>
  </si>
  <si>
    <t xml:space="preserve">DOTAR AL PERSONAL BOMBERIL CON EQUIPOS CONTRA INCENDIOS QUE LE PERMITAN REALIZAR UN TRABAJO EFECTIVO Y ASI MISMO RESGUARDANDO SU INTEGRIDAD </t>
  </si>
  <si>
    <t>RESPUESTA OPTIMA ANTE FLAGELOS</t>
  </si>
  <si>
    <t>ACTIVIDAD CLAVE: IMPORTACION DE EQUIPOS COMPLETOS EPP PARA INCENDIOS ESTRUCTURALES</t>
  </si>
  <si>
    <t>EQUIPAR UNIDADES DE EMERGENCIAS</t>
  </si>
  <si>
    <t>INSUMOS MEDICOS ADQUIRIDOS/INSUMOS MEDICOS PLANIFICADOS</t>
  </si>
  <si>
    <t>JEFATURA TESORERIA PREVENCION</t>
  </si>
  <si>
    <t>PROYECTO: ADECUAR LAS UNIDADES DE EMERGENCIAS CON INSUMOS NECESARIOS PARA DAR UN BUEN SERVICIO A LA CIUDADANIA</t>
  </si>
  <si>
    <t>ELABORADO POR: SubOficial Carlos Vergara</t>
  </si>
  <si>
    <t>APROBADO POR:</t>
  </si>
  <si>
    <t>TOTAL</t>
  </si>
  <si>
    <t>UNIDAD: PREVENCION DE INCENDIOS Y EMERGENCIAS</t>
  </si>
  <si>
    <t>JEFE DE UNIDAD:  Tnte. Crnel. Jacinto Galarza</t>
  </si>
  <si>
    <t>FECHA DE ELABORACION: 18 de Octubre del 2021</t>
  </si>
  <si>
    <t>+</t>
  </si>
  <si>
    <t>Dirección: ADMINISTRATIVA</t>
  </si>
  <si>
    <t>Unidad : RELACIONES PUBLICAS</t>
  </si>
  <si>
    <t>Objetivo 8: Promover la transparencia y la corresponsabilidad para una nueva ética social</t>
  </si>
  <si>
    <t>Fortalecer la calidad de los servicios internos institucionales, dotando de herramientas de gestion que permitan la mejora continua de las actividades internas, que contribuyan a los procesos sustantivos y a una tención oportuna a la ciudadania (PROCESOS ADJETIVOS ASESORIA Y APOYO)</t>
  </si>
  <si>
    <t>Mejorar los niveles de comunicación con la comunidad</t>
  </si>
  <si>
    <t>10 CIUDADELAS VISITADAS</t>
  </si>
  <si>
    <t>NUMERO DE CIUDADELAS VISITADAS/NUMERO DE CIUDADELAS PLANIFICADAS</t>
  </si>
  <si>
    <t>RELACIONES PUBLICAS</t>
  </si>
  <si>
    <t>FOMENTAR LA CULTURA DE PREVENCION DE INCENDIOS MEDIANTE CAMPAÑAS COMUNITARIAS</t>
  </si>
  <si>
    <t>5 EVENTOS AL AÑO</t>
  </si>
  <si>
    <t>EVENTOS REALIZADOS/EVENTOS PLANIFICADOS</t>
  </si>
  <si>
    <t>FORTALECER LA IMAGEN INSTITUCIONAL DEL CUERPO DE BOMBEROS DE MARCELINO MARIDUEÑA MEDIANTE EVENTOS QUE INVOLUCREN PUBLICO: RENDICION DE CUENTAS, DIA DEL NIÑO (BOMBERO JUNIOR), CHARLAS DE PREVENCION "USO Y MANEJO DE EXTINTORES", CAPACITACION A LOCALES COMERCIALES, DIA DEL BOMBERO ECUATORIANO</t>
  </si>
  <si>
    <t>FORTALECER LA IMAGEN INSTITUCIONAL</t>
  </si>
  <si>
    <t>PUBLICACION DE EVENTOS EN PAGINA WEB Y REDES SOCIALES</t>
  </si>
  <si>
    <t>FORTALECER LA IMAGEN INSTITUCIONAL MEDIANTE LA CREACION Y PUBLICACION DE VIDEOS EN TEMAS COMO: COBRO DE TASAS BOMBERILES, PREVENCION Y USO DE EXTINTOR EN LOCALES COMERCIALES, NUMERO DE EMERGENCIAS, PREVENCION EN TEMAS DE PIROTECNIA</t>
  </si>
  <si>
    <t>ELABORADO POR: ING. ZAIDA PERALTA</t>
  </si>
  <si>
    <t xml:space="preserve">APROBADO POR: </t>
  </si>
  <si>
    <t>UNIDAD: RELACIONES PUBLICAS</t>
  </si>
  <si>
    <t>JEFE DE UNIDAD: TNTE. CRNEL. JACINTO GALARZA</t>
  </si>
  <si>
    <t>FECHA DE ELABORACION:</t>
  </si>
  <si>
    <t xml:space="preserve"> 18 DE OCTUBRE DEL 2021</t>
  </si>
  <si>
    <t>Dirección: JEFATURA</t>
  </si>
  <si>
    <t>Unidad:JEFATURA</t>
  </si>
  <si>
    <t>Garantizar una vida digna con igualdad de oportunidades para todas las personas</t>
  </si>
  <si>
    <t>BRINDAR UN SERVICIO OPTIMO A LA CIUDADANIA FORTALECIENDO CONOCIMIENTOS TECNICOS EN EL PERSONAL BOMBERIL</t>
  </si>
  <si>
    <t>RESPUESTA OPTIMA Y SERVICIO OPORTUNO A LA CIUDADANIA</t>
  </si>
  <si>
    <t>JEFATURA</t>
  </si>
  <si>
    <t>PROYECTO: CAPACITACION EN PREVENCION DE INCENDIOS Y ATENCION PREHOSPITALARIA</t>
  </si>
  <si>
    <t>Mejorar la gestión del Talento Humano</t>
  </si>
  <si>
    <t>ASESORIA JURIDICA OPORTUNA</t>
  </si>
  <si>
    <t>CORRECTO MANEJO Y ADMINISTRACION EN BIEN DE LOS EMPLEADOS</t>
  </si>
  <si>
    <t>ASESORIA JURIDICA EN TEMAS DE GESTION DEL TALENTO HUMANO, CONTRATACIONES</t>
  </si>
  <si>
    <t>FORTALECER EL AREA OPERATIVA BOMBERIL</t>
  </si>
  <si>
    <t>3 MESES</t>
  </si>
  <si>
    <t>CONTRATACION DE PERSONAL BOMBERIL CON CUALIDADES COMO: CONOCIMIENTOS TECNICOS, DESTREZA Y RESISTENCIA FISICA, PENSAMIENTO CRITICO, HABILIDADES DE COMUNICACIÓN INTERPERSONALES, APTO PARA SER CAPACITADO Y ENTRENADO EN PRO DEL FORTALECIMIENTO DEL CUERPO DE BOMBEROS</t>
  </si>
  <si>
    <t>ELABORADO POR: TNTE. CRNEL. JACINTO GALARZA</t>
  </si>
  <si>
    <t>UNIDAD: JEFATURA</t>
  </si>
  <si>
    <t>18 DE OCTUBRE DEL 2021</t>
  </si>
  <si>
    <t>Dirección: FINANCIERA</t>
  </si>
  <si>
    <t>Unidad : CONTABILIDAD</t>
  </si>
  <si>
    <t xml:space="preserve">Promover la transparencia y la corresponsabilidad para una nueva ética social </t>
  </si>
  <si>
    <t>Fortalecer la calidad de los servicios internos institucionales, dotando de herramientas de gestión que permitan la mejora continua de las actividades internas, que contribuyan a los procesos sustantivos y a una atencion oportuna a la ciudadania.</t>
  </si>
  <si>
    <t>ADQUIRIR LO NECESARIO PARA PROCURAR EL ORDEN Y BUEN FUNCIONAMIENTO DEL DEPARTAMENTO FINANCIERO</t>
  </si>
  <si>
    <t>EFICIENCIA EN EL USO DE LOS RECURSOS</t>
  </si>
  <si>
    <t>PROYECTO: PROCURAR EL ORDEN Y BUEN FUNCIONAMIENTO DEL DEPARTAMENTO ACTIVIDAD CLAVE: ADQUISICION DE IMPRESORA PARA EL DEPARTAMENTO DE CONTABILIDAD</t>
  </si>
  <si>
    <t>ADMINISTRAR Y GESTIONAR LOS RECURSOS ECONÓMICOS  A FAVOR DE LA INSTITUCIÓN, PARA EL CUMPLIMIENTO DE LOS OBJETIVOS INSTITUCIONALES Y TOMA DE DECISIONES.</t>
  </si>
  <si>
    <t>NUMERO DE INFORMES PRESENTADOS/NUMERO DE INFORMES SOLICITADOS</t>
  </si>
  <si>
    <t xml:space="preserve">JEFATURA CONTABILIDAD </t>
  </si>
  <si>
    <t>ELABORACIÓN Y PRESENTACIÓN DE
INFORMES PRESUPUESTARIOS, ECONÓMICOS, CONFIABLES OBJETIVOS OPORTUNOS.</t>
  </si>
  <si>
    <t>ELABORADO POR: Ing. Leydi Mendieta</t>
  </si>
  <si>
    <t>UNIDAD: Contabilidad</t>
  </si>
  <si>
    <t>JEFE DE UNIDAD: Ing. Leydi Mendieta</t>
  </si>
  <si>
    <t>18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</si>
</sst>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Optima"/>
      <family val="2"/>
    </font>
    <font>
      <b/>
      <sz val="16"/>
      <name val="Arial"/>
      <family val="2"/>
    </font>
    <font>
      <b/>
      <sz val="20"/>
      <name val="Optima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color theme="1"/>
      <name val="Century Gothic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55">
    <xf numFmtId="0" fontId="0" fillId="0" borderId="0" xfId="0"/>
    <xf numFmtId="0" fontId="3" fillId="2" borderId="1" xfId="2" applyFill="1" applyBorder="1"/>
    <xf numFmtId="0" fontId="3" fillId="2" borderId="2" xfId="2" applyFill="1" applyBorder="1"/>
    <xf numFmtId="0" fontId="3" fillId="2" borderId="3" xfId="2" applyFill="1" applyBorder="1"/>
    <xf numFmtId="0" fontId="3" fillId="2" borderId="4" xfId="2" applyFill="1" applyBorder="1"/>
    <xf numFmtId="0" fontId="3" fillId="2" borderId="0" xfId="2" applyFill="1"/>
    <xf numFmtId="0" fontId="4" fillId="2" borderId="0" xfId="2" applyFont="1" applyFill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5" fillId="2" borderId="0" xfId="2" applyFont="1" applyFill="1"/>
    <xf numFmtId="0" fontId="6" fillId="2" borderId="0" xfId="2" applyFont="1" applyFill="1"/>
    <xf numFmtId="0" fontId="0" fillId="2" borderId="0" xfId="0" applyFill="1"/>
    <xf numFmtId="0" fontId="5" fillId="2" borderId="5" xfId="2" applyFont="1" applyFill="1" applyBorder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0" fillId="2" borderId="4" xfId="0" applyFill="1" applyBorder="1"/>
    <xf numFmtId="0" fontId="6" fillId="2" borderId="5" xfId="2" applyFont="1" applyFill="1" applyBorder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left"/>
    </xf>
    <xf numFmtId="0" fontId="5" fillId="2" borderId="7" xfId="2" applyFont="1" applyFill="1" applyBorder="1" applyAlignment="1">
      <alignment horizontal="center"/>
    </xf>
    <xf numFmtId="0" fontId="0" fillId="2" borderId="7" xfId="0" applyFill="1" applyBorder="1"/>
    <xf numFmtId="0" fontId="5" fillId="2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6" borderId="16" xfId="2" applyFont="1" applyFill="1" applyBorder="1" applyAlignment="1">
      <alignment horizontal="center" vertical="center" wrapText="1"/>
    </xf>
    <xf numFmtId="0" fontId="9" fillId="7" borderId="16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5" borderId="17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9" fontId="11" fillId="0" borderId="25" xfId="0" applyNumberFormat="1" applyFont="1" applyBorder="1" applyAlignment="1">
      <alignment horizontal="center" vertical="center"/>
    </xf>
    <xf numFmtId="164" fontId="11" fillId="0" borderId="25" xfId="1" applyFont="1" applyFill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0" xfId="0" applyFont="1"/>
    <xf numFmtId="0" fontId="11" fillId="0" borderId="25" xfId="0" applyFont="1" applyBorder="1" applyAlignment="1">
      <alignment horizontal="left" vertical="center" wrapText="1"/>
    </xf>
    <xf numFmtId="0" fontId="11" fillId="0" borderId="30" xfId="0" applyFont="1" applyBorder="1"/>
    <xf numFmtId="0" fontId="12" fillId="0" borderId="18" xfId="2" applyFont="1" applyBorder="1" applyAlignment="1">
      <alignment horizontal="center" vertical="top"/>
    </xf>
    <xf numFmtId="0" fontId="12" fillId="0" borderId="18" xfId="2" applyFont="1" applyBorder="1" applyAlignment="1">
      <alignment horizontal="center"/>
    </xf>
    <xf numFmtId="0" fontId="12" fillId="0" borderId="18" xfId="2" applyFont="1" applyBorder="1" applyAlignment="1">
      <alignment horizontal="center" vertical="top"/>
    </xf>
    <xf numFmtId="0" fontId="12" fillId="0" borderId="31" xfId="2" applyFont="1" applyBorder="1" applyAlignment="1">
      <alignment horizontal="center"/>
    </xf>
    <xf numFmtId="0" fontId="3" fillId="0" borderId="0" xfId="2"/>
    <xf numFmtId="0" fontId="12" fillId="0" borderId="0" xfId="2" applyFont="1" applyAlignment="1">
      <alignment vertical="top"/>
    </xf>
    <xf numFmtId="164" fontId="12" fillId="0" borderId="0" xfId="2" applyNumberFormat="1" applyFont="1" applyAlignment="1">
      <alignment vertical="top"/>
    </xf>
    <xf numFmtId="0" fontId="3" fillId="0" borderId="5" xfId="2" applyBorder="1"/>
    <xf numFmtId="0" fontId="3" fillId="0" borderId="32" xfId="2" applyBorder="1"/>
    <xf numFmtId="0" fontId="3" fillId="0" borderId="33" xfId="2" applyBorder="1"/>
    <xf numFmtId="0" fontId="13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0" fillId="0" borderId="32" xfId="0" applyBorder="1"/>
    <xf numFmtId="0" fontId="14" fillId="0" borderId="33" xfId="2" applyFont="1" applyBorder="1" applyAlignment="1">
      <alignment horizontal="center"/>
    </xf>
    <xf numFmtId="0" fontId="12" fillId="0" borderId="34" xfId="2" applyFont="1" applyBorder="1"/>
    <xf numFmtId="0" fontId="12" fillId="0" borderId="7" xfId="2" applyFont="1" applyBorder="1"/>
    <xf numFmtId="0" fontId="2" fillId="0" borderId="35" xfId="0" applyFont="1" applyBorder="1"/>
    <xf numFmtId="0" fontId="3" fillId="0" borderId="7" xfId="2" applyBorder="1" applyAlignment="1">
      <alignment horizontal="center"/>
    </xf>
    <xf numFmtId="0" fontId="3" fillId="0" borderId="36" xfId="2" applyBorder="1" applyAlignment="1">
      <alignment horizontal="center"/>
    </xf>
    <xf numFmtId="0" fontId="3" fillId="0" borderId="7" xfId="2" applyBorder="1"/>
    <xf numFmtId="0" fontId="3" fillId="0" borderId="8" xfId="2" applyBorder="1"/>
    <xf numFmtId="0" fontId="3" fillId="2" borderId="0" xfId="2" applyFill="1" applyBorder="1"/>
    <xf numFmtId="0" fontId="4" fillId="2" borderId="0" xfId="2" applyFont="1" applyFill="1" applyBorder="1" applyAlignment="1">
      <alignment horizontal="center"/>
    </xf>
    <xf numFmtId="0" fontId="5" fillId="2" borderId="0" xfId="2" applyFont="1" applyFill="1" applyBorder="1" applyAlignment="1"/>
    <xf numFmtId="0" fontId="6" fillId="2" borderId="0" xfId="2" applyFont="1" applyFill="1" applyBorder="1" applyAlignment="1"/>
    <xf numFmtId="0" fontId="0" fillId="2" borderId="0" xfId="0" applyFill="1" applyBorder="1"/>
    <xf numFmtId="0" fontId="5" fillId="2" borderId="5" xfId="2" applyFont="1" applyFill="1" applyBorder="1" applyAlignment="1"/>
    <xf numFmtId="0" fontId="5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6" fillId="2" borderId="5" xfId="2" applyFont="1" applyFill="1" applyBorder="1" applyAlignment="1"/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center"/>
    </xf>
    <xf numFmtId="0" fontId="9" fillId="5" borderId="37" xfId="2" applyFont="1" applyFill="1" applyBorder="1" applyAlignment="1">
      <alignment horizontal="center" vertical="center" wrapText="1"/>
    </xf>
    <xf numFmtId="0" fontId="9" fillId="3" borderId="37" xfId="2" applyFont="1" applyFill="1" applyBorder="1" applyAlignment="1">
      <alignment horizontal="center" vertical="center" wrapText="1"/>
    </xf>
    <xf numFmtId="0" fontId="9" fillId="5" borderId="38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3" borderId="39" xfId="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0" fillId="0" borderId="4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9" fontId="11" fillId="0" borderId="42" xfId="0" applyNumberFormat="1" applyFont="1" applyBorder="1" applyAlignment="1">
      <alignment horizontal="center" vertical="center"/>
    </xf>
    <xf numFmtId="164" fontId="11" fillId="0" borderId="42" xfId="1" applyFont="1" applyFill="1" applyBorder="1" applyAlignment="1">
      <alignment horizontal="right" vertical="center"/>
    </xf>
    <xf numFmtId="0" fontId="0" fillId="0" borderId="27" xfId="0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25" xfId="0" applyFont="1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2" fillId="0" borderId="0" xfId="2" applyFont="1" applyBorder="1" applyAlignment="1">
      <alignment horizontal="center"/>
    </xf>
    <xf numFmtId="0" fontId="3" fillId="0" borderId="0" xfId="2" applyBorder="1"/>
    <xf numFmtId="0" fontId="12" fillId="0" borderId="33" xfId="2" applyFont="1" applyBorder="1" applyAlignment="1">
      <alignment horizontal="center"/>
    </xf>
    <xf numFmtId="164" fontId="3" fillId="0" borderId="0" xfId="2" applyNumberFormat="1" applyBorder="1"/>
    <xf numFmtId="0" fontId="3" fillId="0" borderId="4" xfId="2" applyBorder="1"/>
    <xf numFmtId="0" fontId="13" fillId="0" borderId="4" xfId="2" applyFont="1" applyBorder="1" applyAlignment="1">
      <alignment horizontal="center" vertical="top" wrapText="1"/>
    </xf>
    <xf numFmtId="0" fontId="13" fillId="0" borderId="0" xfId="2" applyFont="1" applyBorder="1" applyAlignment="1">
      <alignment horizontal="center" vertical="top" wrapText="1"/>
    </xf>
    <xf numFmtId="0" fontId="1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33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7" xfId="2" applyBorder="1" applyAlignment="1">
      <alignment horizontal="left"/>
    </xf>
    <xf numFmtId="0" fontId="3" fillId="0" borderId="7" xfId="2" applyBorder="1" applyAlignment="1">
      <alignment horizontal="center"/>
    </xf>
    <xf numFmtId="0" fontId="3" fillId="0" borderId="36" xfId="2" applyBorder="1" applyAlignment="1">
      <alignment horizontal="center"/>
    </xf>
    <xf numFmtId="0" fontId="11" fillId="0" borderId="46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12" fillId="0" borderId="4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64" fontId="3" fillId="0" borderId="0" xfId="2" applyNumberFormat="1"/>
    <xf numFmtId="0" fontId="13" fillId="0" borderId="4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3" fillId="0" borderId="33" xfId="2" applyFont="1" applyBorder="1" applyAlignment="1">
      <alignment horizontal="center"/>
    </xf>
    <xf numFmtId="0" fontId="11" fillId="0" borderId="4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47" xfId="2" applyFont="1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31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view="pageBreakPreview" zoomScale="60" zoomScaleNormal="80" workbookViewId="0">
      <selection activeCell="O40" sqref="O40"/>
    </sheetView>
  </sheetViews>
  <sheetFormatPr baseColWidth="10" defaultRowHeight="15"/>
  <cols>
    <col min="1" max="1" width="5.28515625" customWidth="1"/>
    <col min="2" max="2" width="22.28515625" customWidth="1"/>
    <col min="3" max="3" width="27.7109375" customWidth="1"/>
    <col min="4" max="4" width="23.7109375" customWidth="1"/>
    <col min="5" max="5" width="25.42578125" customWidth="1"/>
    <col min="6" max="6" width="31" customWidth="1"/>
    <col min="7" max="7" width="23.85546875" customWidth="1"/>
    <col min="12" max="12" width="12.140625" customWidth="1"/>
    <col min="13" max="13" width="15" customWidth="1"/>
    <col min="15" max="15" width="32.285156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82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83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99"/>
      <c r="G12" s="100"/>
      <c r="H12" s="101"/>
      <c r="I12" s="102" t="s">
        <v>17</v>
      </c>
      <c r="J12" s="103" t="s">
        <v>18</v>
      </c>
      <c r="K12" s="102" t="s">
        <v>19</v>
      </c>
      <c r="L12" s="103" t="s">
        <v>20</v>
      </c>
      <c r="M12" s="100"/>
      <c r="N12" s="99"/>
      <c r="O12" s="104"/>
    </row>
    <row r="13" spans="1:15" ht="120" customHeight="1">
      <c r="A13" s="60">
        <v>1</v>
      </c>
      <c r="B13" s="52" t="s">
        <v>84</v>
      </c>
      <c r="C13" s="52" t="s">
        <v>85</v>
      </c>
      <c r="D13" s="106" t="s">
        <v>29</v>
      </c>
      <c r="E13" s="107"/>
      <c r="F13" s="149" t="s">
        <v>86</v>
      </c>
      <c r="G13" s="150" t="s">
        <v>87</v>
      </c>
      <c r="H13" s="110" t="s">
        <v>26</v>
      </c>
      <c r="I13" s="111">
        <v>0.25</v>
      </c>
      <c r="J13" s="111">
        <v>0.25</v>
      </c>
      <c r="K13" s="111">
        <v>0.25</v>
      </c>
      <c r="L13" s="111">
        <v>0.25</v>
      </c>
      <c r="M13" s="112">
        <v>700</v>
      </c>
      <c r="N13" s="109" t="s">
        <v>27</v>
      </c>
      <c r="O13" s="150" t="s">
        <v>88</v>
      </c>
    </row>
    <row r="14" spans="1:15" s="64" customFormat="1" ht="94.5" customHeight="1">
      <c r="A14" s="60">
        <v>2</v>
      </c>
      <c r="B14" s="119"/>
      <c r="C14" s="119"/>
      <c r="D14" s="120"/>
      <c r="E14" s="121"/>
      <c r="F14" s="151" t="s">
        <v>89</v>
      </c>
      <c r="G14" s="150" t="s">
        <v>90</v>
      </c>
      <c r="H14" s="110" t="s">
        <v>26</v>
      </c>
      <c r="I14" s="111">
        <v>0.25</v>
      </c>
      <c r="J14" s="111">
        <v>0.25</v>
      </c>
      <c r="K14" s="111">
        <v>0.25</v>
      </c>
      <c r="L14" s="111">
        <v>0.25</v>
      </c>
      <c r="M14" s="112">
        <v>0</v>
      </c>
      <c r="N14" s="109" t="s">
        <v>91</v>
      </c>
      <c r="O14" s="109" t="s">
        <v>92</v>
      </c>
    </row>
    <row r="15" spans="1:15">
      <c r="A15" s="152" t="s">
        <v>93</v>
      </c>
      <c r="B15" s="153"/>
      <c r="C15" s="153"/>
      <c r="D15" s="153"/>
      <c r="E15" s="153" t="s">
        <v>38</v>
      </c>
      <c r="F15" s="154"/>
      <c r="G15" s="71"/>
      <c r="H15" s="71"/>
      <c r="I15" s="71"/>
      <c r="J15" s="71"/>
      <c r="K15" s="71"/>
      <c r="L15" s="71" t="s">
        <v>39</v>
      </c>
      <c r="M15" s="145">
        <f>SUM(M13:M14)</f>
        <v>700</v>
      </c>
      <c r="N15" s="71"/>
      <c r="O15" s="74"/>
    </row>
    <row r="16" spans="1:15">
      <c r="A16" s="127"/>
      <c r="B16" s="71"/>
      <c r="C16" s="71"/>
      <c r="D16" s="71"/>
      <c r="E16" s="71"/>
      <c r="F16" s="76"/>
      <c r="G16" s="71"/>
      <c r="H16" s="71"/>
      <c r="I16" s="71"/>
      <c r="J16" s="71"/>
      <c r="K16" s="71"/>
      <c r="L16" s="71"/>
      <c r="M16" s="71"/>
      <c r="N16" s="71"/>
      <c r="O16" s="74"/>
    </row>
    <row r="17" spans="1:15">
      <c r="A17" s="127"/>
      <c r="B17" s="71"/>
      <c r="C17" s="71"/>
      <c r="D17" s="71"/>
      <c r="E17" s="71"/>
      <c r="F17" s="76"/>
      <c r="G17" s="71"/>
      <c r="H17" s="71"/>
      <c r="I17" s="71"/>
      <c r="J17" s="71"/>
      <c r="K17" s="71"/>
      <c r="L17" s="71"/>
      <c r="M17" s="71"/>
      <c r="N17" s="71"/>
      <c r="O17" s="74"/>
    </row>
    <row r="18" spans="1:15">
      <c r="A18" s="127"/>
      <c r="B18" s="71"/>
      <c r="C18" s="71"/>
      <c r="D18" s="71"/>
      <c r="E18" s="71"/>
      <c r="F18" s="76"/>
      <c r="G18" s="71"/>
      <c r="H18" s="71"/>
      <c r="I18" s="71"/>
      <c r="J18" s="71"/>
      <c r="K18" s="71"/>
      <c r="L18" s="71"/>
      <c r="M18" s="71"/>
      <c r="N18" s="71"/>
      <c r="O18" s="74"/>
    </row>
    <row r="19" spans="1:15">
      <c r="A19" s="127"/>
      <c r="B19" s="71"/>
      <c r="C19" s="71"/>
      <c r="D19" s="71"/>
      <c r="E19" s="71"/>
      <c r="F19" s="76"/>
      <c r="G19" s="71"/>
      <c r="H19" s="71"/>
      <c r="I19" s="71"/>
      <c r="J19" s="71"/>
      <c r="K19" s="71"/>
      <c r="L19" s="71"/>
      <c r="M19" s="71"/>
      <c r="N19" s="71"/>
      <c r="O19" s="74"/>
    </row>
    <row r="20" spans="1:15">
      <c r="A20" s="146" t="s">
        <v>94</v>
      </c>
      <c r="B20" s="147"/>
      <c r="C20" s="147"/>
      <c r="D20" s="147"/>
      <c r="E20" s="147" t="s">
        <v>95</v>
      </c>
      <c r="F20" s="148"/>
      <c r="G20" s="71"/>
      <c r="H20" s="71"/>
      <c r="I20" s="71"/>
      <c r="J20" s="71"/>
      <c r="K20" s="71"/>
      <c r="L20" s="71"/>
      <c r="M20" s="71"/>
      <c r="N20" s="71"/>
      <c r="O20" s="74"/>
    </row>
    <row r="21" spans="1:15">
      <c r="A21" s="127"/>
      <c r="B21" s="71"/>
      <c r="C21" s="71"/>
      <c r="D21" s="71"/>
      <c r="E21" s="71"/>
      <c r="F21" s="76"/>
      <c r="G21" s="71"/>
      <c r="H21" s="71"/>
      <c r="I21" s="71"/>
      <c r="J21" s="71"/>
      <c r="K21" s="71"/>
      <c r="L21" s="71"/>
      <c r="M21" s="71"/>
      <c r="N21" s="71"/>
      <c r="O21" s="74"/>
    </row>
    <row r="22" spans="1:15" ht="15.75" thickBot="1">
      <c r="A22" s="133" t="s">
        <v>63</v>
      </c>
      <c r="B22" s="134"/>
      <c r="C22" s="82" t="s">
        <v>96</v>
      </c>
      <c r="D22" s="135"/>
      <c r="E22" s="136"/>
      <c r="F22" s="137"/>
      <c r="G22" s="86"/>
      <c r="H22" s="86"/>
      <c r="I22" s="86"/>
      <c r="J22" s="86"/>
      <c r="K22" s="86"/>
      <c r="L22" s="86"/>
      <c r="M22" s="86"/>
      <c r="N22" s="86"/>
      <c r="O22" s="87"/>
    </row>
    <row r="31" spans="1:15">
      <c r="L31" t="s">
        <v>43</v>
      </c>
    </row>
  </sheetData>
  <mergeCells count="22">
    <mergeCell ref="A15:D15"/>
    <mergeCell ref="E15:F15"/>
    <mergeCell ref="A20:D20"/>
    <mergeCell ref="E20:F20"/>
    <mergeCell ref="A22:B22"/>
    <mergeCell ref="E22:F22"/>
    <mergeCell ref="M11:M12"/>
    <mergeCell ref="N11:N12"/>
    <mergeCell ref="O11:O12"/>
    <mergeCell ref="B13:B14"/>
    <mergeCell ref="C13:C14"/>
    <mergeCell ref="D13:E14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80" zoomScaleNormal="80" workbookViewId="0">
      <selection activeCell="M14" sqref="M14"/>
    </sheetView>
  </sheetViews>
  <sheetFormatPr baseColWidth="10" defaultRowHeight="15"/>
  <cols>
    <col min="1" max="1" width="7" customWidth="1"/>
    <col min="2" max="2" width="24.140625" customWidth="1"/>
    <col min="3" max="3" width="28.42578125" customWidth="1"/>
    <col min="4" max="4" width="23.7109375" customWidth="1"/>
    <col min="5" max="5" width="25.28515625" customWidth="1"/>
    <col min="6" max="6" width="34.140625" customWidth="1"/>
    <col min="7" max="7" width="24.140625" customWidth="1"/>
    <col min="9" max="9" width="11" customWidth="1"/>
    <col min="10" max="11" width="10" customWidth="1"/>
    <col min="12" max="12" width="11.28515625" customWidth="1"/>
    <col min="13" max="13" width="13.7109375" customWidth="1"/>
    <col min="15" max="15" width="33.425781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3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4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45"/>
      <c r="G12" s="46"/>
      <c r="H12" s="47"/>
      <c r="I12" s="48" t="s">
        <v>17</v>
      </c>
      <c r="J12" s="49" t="s">
        <v>18</v>
      </c>
      <c r="K12" s="48" t="s">
        <v>19</v>
      </c>
      <c r="L12" s="49" t="s">
        <v>20</v>
      </c>
      <c r="M12" s="46"/>
      <c r="N12" s="45"/>
      <c r="O12" s="50"/>
    </row>
    <row r="13" spans="1:15" ht="59.25" customHeight="1">
      <c r="A13" s="51">
        <v>1</v>
      </c>
      <c r="B13" s="52" t="s">
        <v>21</v>
      </c>
      <c r="C13" s="52" t="s">
        <v>22</v>
      </c>
      <c r="D13" s="53" t="s">
        <v>23</v>
      </c>
      <c r="E13" s="54"/>
      <c r="F13" s="55" t="s">
        <v>24</v>
      </c>
      <c r="G13" s="56" t="s">
        <v>25</v>
      </c>
      <c r="H13" s="57" t="s">
        <v>26</v>
      </c>
      <c r="I13" s="58">
        <v>0</v>
      </c>
      <c r="J13" s="58">
        <v>0</v>
      </c>
      <c r="K13" s="58">
        <v>0</v>
      </c>
      <c r="L13" s="58">
        <v>1</v>
      </c>
      <c r="M13" s="59">
        <v>50000</v>
      </c>
      <c r="N13" s="56" t="s">
        <v>27</v>
      </c>
      <c r="O13" s="56" t="s">
        <v>28</v>
      </c>
    </row>
    <row r="14" spans="1:15" s="64" customFormat="1" ht="66" customHeight="1">
      <c r="A14" s="60">
        <v>2</v>
      </c>
      <c r="B14" s="61"/>
      <c r="C14" s="61"/>
      <c r="D14" s="62" t="s">
        <v>29</v>
      </c>
      <c r="E14" s="63"/>
      <c r="F14" s="56" t="s">
        <v>30</v>
      </c>
      <c r="G14" s="56" t="s">
        <v>31</v>
      </c>
      <c r="H14" s="57" t="s">
        <v>26</v>
      </c>
      <c r="I14" s="58">
        <v>0</v>
      </c>
      <c r="J14" s="58">
        <v>0</v>
      </c>
      <c r="K14" s="58">
        <v>0</v>
      </c>
      <c r="L14" s="58">
        <v>1</v>
      </c>
      <c r="M14" s="59">
        <v>8000</v>
      </c>
      <c r="N14" s="56" t="s">
        <v>27</v>
      </c>
      <c r="O14" s="56" t="s">
        <v>32</v>
      </c>
    </row>
    <row r="15" spans="1:15" s="64" customFormat="1" ht="70.5" customHeight="1">
      <c r="A15" s="60">
        <v>3</v>
      </c>
      <c r="B15" s="61"/>
      <c r="C15" s="61"/>
      <c r="D15" s="62" t="s">
        <v>23</v>
      </c>
      <c r="E15" s="63"/>
      <c r="F15" s="55" t="s">
        <v>33</v>
      </c>
      <c r="G15" s="56" t="s">
        <v>34</v>
      </c>
      <c r="H15" s="57" t="s">
        <v>26</v>
      </c>
      <c r="I15" s="58">
        <v>0.25</v>
      </c>
      <c r="J15" s="58">
        <v>0.25</v>
      </c>
      <c r="K15" s="58">
        <v>0.25</v>
      </c>
      <c r="L15" s="58">
        <v>0.25</v>
      </c>
      <c r="M15" s="59">
        <v>2000</v>
      </c>
      <c r="N15" s="56" t="s">
        <v>35</v>
      </c>
      <c r="O15" s="65" t="s">
        <v>36</v>
      </c>
    </row>
    <row r="16" spans="1:15" s="64" customFormat="1" ht="70.5" customHeight="1">
      <c r="A16" s="66"/>
      <c r="B16" s="67" t="s">
        <v>37</v>
      </c>
      <c r="C16" s="67"/>
      <c r="D16" s="68"/>
      <c r="E16" s="69" t="s">
        <v>38</v>
      </c>
      <c r="F16" s="70"/>
      <c r="G16" s="71"/>
      <c r="H16" s="71"/>
      <c r="I16" s="71"/>
      <c r="J16" s="71"/>
      <c r="K16" s="71"/>
      <c r="L16" s="72" t="s">
        <v>39</v>
      </c>
      <c r="M16" s="73">
        <f>SUM(M13:M15)</f>
        <v>60000</v>
      </c>
      <c r="N16" s="71"/>
      <c r="O16" s="74"/>
    </row>
    <row r="17" spans="1:15">
      <c r="A17" s="75"/>
      <c r="B17" s="71"/>
      <c r="C17" s="71"/>
      <c r="D17" s="71"/>
      <c r="E17" s="71"/>
      <c r="F17" s="76"/>
      <c r="G17" s="71"/>
      <c r="H17" s="71"/>
      <c r="I17" s="71"/>
      <c r="J17" s="71"/>
      <c r="K17" s="71"/>
      <c r="L17" s="71"/>
      <c r="M17" s="71"/>
      <c r="N17" s="71"/>
      <c r="O17" s="74"/>
    </row>
    <row r="18" spans="1:15" ht="15" customHeight="1">
      <c r="A18" s="75"/>
      <c r="B18" s="77" t="s">
        <v>40</v>
      </c>
      <c r="C18" s="77"/>
      <c r="D18" s="71"/>
      <c r="E18" s="71"/>
      <c r="F18" s="76"/>
      <c r="G18" s="71"/>
      <c r="H18" s="71"/>
      <c r="I18" s="71"/>
      <c r="J18" s="71"/>
      <c r="K18" s="71"/>
      <c r="L18" s="71"/>
      <c r="M18" s="71"/>
      <c r="N18" s="71"/>
      <c r="O18" s="74"/>
    </row>
    <row r="19" spans="1:15" ht="15" customHeight="1">
      <c r="A19" s="75"/>
      <c r="B19" s="77"/>
      <c r="C19" s="77"/>
      <c r="D19" s="71"/>
      <c r="E19" s="78" t="s">
        <v>41</v>
      </c>
      <c r="F19" s="76"/>
      <c r="G19" s="71"/>
      <c r="H19" s="71"/>
      <c r="I19" s="71"/>
      <c r="J19" s="71"/>
      <c r="K19" s="71"/>
      <c r="L19" s="71"/>
      <c r="M19" s="71"/>
      <c r="N19" s="71"/>
      <c r="O19" s="74"/>
    </row>
    <row r="20" spans="1:15" ht="14.45" customHeight="1">
      <c r="A20" s="75"/>
      <c r="B20" s="77"/>
      <c r="C20" s="77"/>
      <c r="D20" s="71"/>
      <c r="E20" s="71"/>
      <c r="F20" s="76"/>
      <c r="G20" s="71"/>
      <c r="H20" s="71"/>
      <c r="I20" s="71"/>
      <c r="J20" s="71"/>
      <c r="K20" s="71"/>
      <c r="L20" s="71"/>
      <c r="M20" s="71"/>
      <c r="N20" s="71"/>
      <c r="O20" s="74"/>
    </row>
    <row r="21" spans="1:15">
      <c r="A21" s="79"/>
      <c r="B21" s="77"/>
      <c r="C21" s="77"/>
      <c r="D21" s="78"/>
      <c r="F21" s="80"/>
      <c r="G21" s="71"/>
      <c r="H21" s="71"/>
      <c r="I21" s="71"/>
      <c r="J21" s="71"/>
      <c r="K21" s="71"/>
      <c r="L21" s="71"/>
      <c r="M21" s="71"/>
      <c r="N21" s="71"/>
      <c r="O21" s="74"/>
    </row>
    <row r="22" spans="1:15" ht="14.45" customHeight="1">
      <c r="A22" s="75"/>
      <c r="B22" s="71"/>
      <c r="C22" s="71"/>
      <c r="D22" s="71"/>
      <c r="E22" s="71"/>
      <c r="F22" s="76"/>
      <c r="G22" s="71"/>
      <c r="H22" s="71"/>
      <c r="I22" s="71"/>
      <c r="J22" s="71"/>
      <c r="K22" s="71"/>
      <c r="L22" s="71"/>
      <c r="M22" s="71"/>
      <c r="N22" s="71"/>
      <c r="O22" s="74"/>
    </row>
    <row r="23" spans="1:15" ht="15.75" thickBot="1">
      <c r="A23" s="81"/>
      <c r="B23" s="82" t="s">
        <v>42</v>
      </c>
      <c r="C23" s="82"/>
      <c r="D23" s="83"/>
      <c r="E23" s="84"/>
      <c r="F23" s="85"/>
      <c r="G23" s="86"/>
      <c r="H23" s="86"/>
      <c r="I23" s="86"/>
      <c r="J23" s="86"/>
      <c r="K23" s="86"/>
      <c r="L23" s="86"/>
      <c r="M23" s="86"/>
      <c r="N23" s="86"/>
      <c r="O23" s="87"/>
    </row>
    <row r="32" spans="1:15">
      <c r="L32" t="s">
        <v>43</v>
      </c>
    </row>
  </sheetData>
  <mergeCells count="20">
    <mergeCell ref="B16:C16"/>
    <mergeCell ref="B18:C21"/>
    <mergeCell ref="M11:M12"/>
    <mergeCell ref="N11:N12"/>
    <mergeCell ref="O11:O12"/>
    <mergeCell ref="B13:B15"/>
    <mergeCell ref="C13:C15"/>
    <mergeCell ref="D13:E13"/>
    <mergeCell ref="D14:E14"/>
    <mergeCell ref="D15:E15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80" zoomScaleNormal="80" workbookViewId="0">
      <selection activeCell="M14" sqref="M14"/>
    </sheetView>
  </sheetViews>
  <sheetFormatPr baseColWidth="10" defaultRowHeight="15"/>
  <cols>
    <col min="1" max="1" width="6.140625" customWidth="1"/>
    <col min="2" max="2" width="23.42578125" customWidth="1"/>
    <col min="3" max="3" width="32.42578125" customWidth="1"/>
    <col min="4" max="4" width="23.7109375" customWidth="1"/>
    <col min="5" max="5" width="24.42578125" customWidth="1"/>
    <col min="6" max="6" width="27.42578125" customWidth="1"/>
    <col min="7" max="7" width="23.85546875" customWidth="1"/>
    <col min="12" max="12" width="12.140625" customWidth="1"/>
    <col min="13" max="13" width="15" customWidth="1"/>
    <col min="15" max="15" width="33.425781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88"/>
      <c r="C3" s="88"/>
      <c r="D3" s="88"/>
      <c r="E3" s="89" t="s">
        <v>0</v>
      </c>
      <c r="F3" s="89"/>
      <c r="G3" s="89"/>
      <c r="H3" s="89"/>
      <c r="I3" s="89"/>
      <c r="J3" s="89"/>
      <c r="K3" s="89"/>
      <c r="L3" s="89"/>
      <c r="M3" s="89"/>
      <c r="N3" s="89"/>
      <c r="O3" s="7"/>
    </row>
    <row r="4" spans="1:15" ht="26.25">
      <c r="A4" s="4"/>
      <c r="B4" s="88"/>
      <c r="C4" s="88"/>
      <c r="D4" s="90"/>
      <c r="E4" s="90"/>
      <c r="F4" s="90"/>
      <c r="G4" s="91" t="s">
        <v>1</v>
      </c>
      <c r="H4" s="91"/>
      <c r="I4" s="91"/>
      <c r="J4" s="92"/>
      <c r="K4" s="92"/>
      <c r="L4" s="90"/>
      <c r="M4" s="90"/>
      <c r="N4" s="90"/>
      <c r="O4" s="93"/>
    </row>
    <row r="5" spans="1:15" ht="20.25">
      <c r="A5" s="12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4"/>
    </row>
    <row r="6" spans="1:15" ht="18">
      <c r="A6" s="1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17"/>
    </row>
    <row r="7" spans="1:15" ht="26.25">
      <c r="A7" s="18"/>
      <c r="B7" s="92"/>
      <c r="C7" s="92"/>
      <c r="D7" s="91"/>
      <c r="E7" s="91"/>
      <c r="F7" s="92"/>
      <c r="G7" s="92"/>
      <c r="H7" s="92"/>
      <c r="I7" s="91"/>
      <c r="J7" s="91"/>
      <c r="K7" s="91"/>
      <c r="L7" s="91"/>
      <c r="M7" s="91"/>
      <c r="N7" s="91"/>
      <c r="O7" s="96"/>
    </row>
    <row r="8" spans="1:15" ht="20.25">
      <c r="A8" s="20"/>
      <c r="B8" s="97" t="s">
        <v>2</v>
      </c>
      <c r="C8" s="98"/>
      <c r="D8" s="92"/>
      <c r="E8" s="98"/>
      <c r="F8" s="98"/>
      <c r="G8" s="98"/>
      <c r="H8" s="98"/>
      <c r="I8" s="98"/>
      <c r="J8" s="98"/>
      <c r="K8" s="98"/>
      <c r="L8" s="98"/>
      <c r="M8" s="98"/>
      <c r="N8" s="98"/>
      <c r="O8" s="23"/>
    </row>
    <row r="9" spans="1:15" ht="20.25">
      <c r="A9" s="20"/>
      <c r="B9" s="97" t="s">
        <v>44</v>
      </c>
      <c r="C9" s="98"/>
      <c r="D9" s="92"/>
      <c r="E9" s="97"/>
      <c r="F9" s="98"/>
      <c r="G9" s="98"/>
      <c r="H9" s="98"/>
      <c r="I9" s="98"/>
      <c r="J9" s="98"/>
      <c r="K9" s="98"/>
      <c r="L9" s="98"/>
      <c r="M9" s="98"/>
      <c r="N9" s="98"/>
      <c r="O9" s="23"/>
    </row>
    <row r="10" spans="1:15" ht="21" thickBot="1">
      <c r="A10" s="24"/>
      <c r="B10" s="25" t="s">
        <v>45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99"/>
      <c r="G12" s="100"/>
      <c r="H12" s="101"/>
      <c r="I12" s="102" t="s">
        <v>17</v>
      </c>
      <c r="J12" s="103" t="s">
        <v>18</v>
      </c>
      <c r="K12" s="102" t="s">
        <v>19</v>
      </c>
      <c r="L12" s="103" t="s">
        <v>20</v>
      </c>
      <c r="M12" s="100"/>
      <c r="N12" s="99"/>
      <c r="O12" s="104"/>
    </row>
    <row r="13" spans="1:15" ht="60.75" customHeight="1">
      <c r="A13" s="60">
        <v>1</v>
      </c>
      <c r="B13" s="105" t="s">
        <v>46</v>
      </c>
      <c r="C13" s="52" t="s">
        <v>47</v>
      </c>
      <c r="D13" s="106" t="s">
        <v>48</v>
      </c>
      <c r="E13" s="107"/>
      <c r="F13" s="108" t="s">
        <v>49</v>
      </c>
      <c r="G13" s="109" t="s">
        <v>50</v>
      </c>
      <c r="H13" s="110" t="s">
        <v>26</v>
      </c>
      <c r="I13" s="111">
        <v>0.25</v>
      </c>
      <c r="J13" s="111">
        <v>0.25</v>
      </c>
      <c r="K13" s="111">
        <v>0.25</v>
      </c>
      <c r="L13" s="111">
        <v>0.25</v>
      </c>
      <c r="M13" s="112">
        <v>500</v>
      </c>
      <c r="N13" s="109" t="s">
        <v>51</v>
      </c>
      <c r="O13" s="109" t="s">
        <v>52</v>
      </c>
    </row>
    <row r="14" spans="1:15" s="64" customFormat="1" ht="132.75" customHeight="1">
      <c r="A14" s="60">
        <v>2</v>
      </c>
      <c r="B14" s="113"/>
      <c r="C14" s="61"/>
      <c r="D14" s="114"/>
      <c r="E14" s="115"/>
      <c r="F14" s="109" t="s">
        <v>53</v>
      </c>
      <c r="G14" s="109" t="s">
        <v>54</v>
      </c>
      <c r="H14" s="110" t="s">
        <v>26</v>
      </c>
      <c r="I14" s="111">
        <v>0.25</v>
      </c>
      <c r="J14" s="111">
        <v>0.25</v>
      </c>
      <c r="K14" s="111">
        <v>0.25</v>
      </c>
      <c r="L14" s="111">
        <v>0.25</v>
      </c>
      <c r="M14" s="112">
        <v>1000</v>
      </c>
      <c r="N14" s="109" t="s">
        <v>51</v>
      </c>
      <c r="O14" s="116" t="s">
        <v>55</v>
      </c>
    </row>
    <row r="15" spans="1:15" s="64" customFormat="1" ht="96" customHeight="1">
      <c r="A15" s="117">
        <v>3</v>
      </c>
      <c r="B15" s="118"/>
      <c r="C15" s="119"/>
      <c r="D15" s="120"/>
      <c r="E15" s="121"/>
      <c r="F15" s="122" t="s">
        <v>56</v>
      </c>
      <c r="G15" s="122" t="s">
        <v>57</v>
      </c>
      <c r="H15" s="117" t="s">
        <v>26</v>
      </c>
      <c r="I15" s="111">
        <v>0.25</v>
      </c>
      <c r="J15" s="111">
        <v>0.25</v>
      </c>
      <c r="K15" s="111">
        <v>0.25</v>
      </c>
      <c r="L15" s="111">
        <v>0.25</v>
      </c>
      <c r="M15" s="112"/>
      <c r="N15" s="122" t="s">
        <v>51</v>
      </c>
      <c r="O15" s="122" t="s">
        <v>58</v>
      </c>
    </row>
    <row r="16" spans="1:15">
      <c r="B16" s="123" t="s">
        <v>59</v>
      </c>
      <c r="C16" s="123"/>
      <c r="D16" s="124"/>
      <c r="E16" s="123" t="s">
        <v>60</v>
      </c>
      <c r="F16" s="125"/>
      <c r="G16" s="124"/>
      <c r="H16" s="124"/>
      <c r="I16" s="124"/>
      <c r="J16" s="124"/>
      <c r="K16" s="124"/>
      <c r="L16" s="124" t="s">
        <v>39</v>
      </c>
      <c r="M16" s="126">
        <f>SUM(M13:M14)</f>
        <v>1500</v>
      </c>
      <c r="N16" s="124"/>
      <c r="O16" s="74"/>
    </row>
    <row r="17" spans="1:15">
      <c r="A17" s="127"/>
      <c r="C17" s="124"/>
      <c r="D17" s="124"/>
      <c r="E17" s="124"/>
      <c r="F17" s="76"/>
      <c r="G17" s="124"/>
      <c r="H17" s="124"/>
      <c r="I17" s="124"/>
      <c r="J17" s="124"/>
      <c r="K17" s="124"/>
      <c r="L17" s="124"/>
      <c r="M17" s="124"/>
      <c r="N17" s="124"/>
      <c r="O17" s="74"/>
    </row>
    <row r="18" spans="1:15">
      <c r="A18" s="127"/>
      <c r="B18" s="124"/>
      <c r="C18" s="124"/>
      <c r="D18" s="124"/>
      <c r="E18" s="124"/>
      <c r="F18" s="76"/>
      <c r="G18" s="124"/>
      <c r="H18" s="124"/>
      <c r="I18" s="124"/>
      <c r="J18" s="124"/>
      <c r="K18" s="124"/>
      <c r="L18" s="124"/>
      <c r="M18" s="124"/>
      <c r="N18" s="124"/>
      <c r="O18" s="74"/>
    </row>
    <row r="19" spans="1:15">
      <c r="A19" s="127"/>
      <c r="B19" s="124"/>
      <c r="C19" s="124"/>
      <c r="D19" s="124"/>
      <c r="E19" s="124"/>
      <c r="F19" s="76"/>
      <c r="G19" s="124"/>
      <c r="H19" s="124"/>
      <c r="I19" s="124"/>
      <c r="J19" s="124"/>
      <c r="K19" s="124"/>
      <c r="L19" s="124"/>
      <c r="M19" s="124"/>
      <c r="N19" s="124"/>
      <c r="O19" s="74"/>
    </row>
    <row r="20" spans="1:15" ht="14.45" customHeight="1">
      <c r="A20" s="128" t="s">
        <v>61</v>
      </c>
      <c r="B20" s="129"/>
      <c r="C20" s="129"/>
      <c r="D20" s="130"/>
      <c r="E20" s="131" t="s">
        <v>62</v>
      </c>
      <c r="F20" s="132"/>
      <c r="G20" s="124"/>
      <c r="H20" s="124"/>
      <c r="I20" s="124"/>
      <c r="J20" s="124"/>
      <c r="K20" s="124"/>
      <c r="L20" s="124"/>
      <c r="M20" s="124"/>
      <c r="N20" s="124"/>
      <c r="O20" s="74"/>
    </row>
    <row r="21" spans="1:15">
      <c r="A21" s="128"/>
      <c r="B21" s="129"/>
      <c r="C21" s="129"/>
      <c r="D21" s="124"/>
      <c r="E21" s="124"/>
      <c r="F21" s="76"/>
      <c r="G21" s="124"/>
      <c r="H21" s="124"/>
      <c r="I21" s="124"/>
      <c r="J21" s="124"/>
      <c r="K21" s="124"/>
      <c r="L21" s="124"/>
      <c r="M21" s="124"/>
      <c r="N21" s="124"/>
      <c r="O21" s="74"/>
    </row>
    <row r="22" spans="1:15" ht="15.75" thickBot="1">
      <c r="A22" s="133" t="s">
        <v>63</v>
      </c>
      <c r="B22" s="134"/>
      <c r="C22" s="82" t="s">
        <v>64</v>
      </c>
      <c r="D22" s="135"/>
      <c r="E22" s="136"/>
      <c r="F22" s="137"/>
      <c r="G22" s="86"/>
      <c r="H22" s="86"/>
      <c r="I22" s="86"/>
      <c r="J22" s="86"/>
      <c r="K22" s="86"/>
      <c r="L22" s="86"/>
      <c r="M22" s="86"/>
      <c r="N22" s="86"/>
      <c r="O22" s="87"/>
    </row>
    <row r="31" spans="1:15">
      <c r="L31" t="s">
        <v>43</v>
      </c>
    </row>
  </sheetData>
  <mergeCells count="22">
    <mergeCell ref="B16:C16"/>
    <mergeCell ref="E16:F16"/>
    <mergeCell ref="A20:C21"/>
    <mergeCell ref="E20:F20"/>
    <mergeCell ref="A22:B22"/>
    <mergeCell ref="E22:F22"/>
    <mergeCell ref="M11:M12"/>
    <mergeCell ref="N11:N12"/>
    <mergeCell ref="O11:O12"/>
    <mergeCell ref="B13:B15"/>
    <mergeCell ref="C13:C15"/>
    <mergeCell ref="D13:E15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opLeftCell="B1" zoomScale="90" zoomScaleNormal="90" workbookViewId="0">
      <selection activeCell="M14" sqref="M14"/>
    </sheetView>
  </sheetViews>
  <sheetFormatPr baseColWidth="10" defaultRowHeight="15"/>
  <cols>
    <col min="1" max="1" width="5.28515625" customWidth="1"/>
    <col min="2" max="2" width="22.28515625" customWidth="1"/>
    <col min="3" max="3" width="26" customWidth="1"/>
    <col min="4" max="5" width="23.7109375" customWidth="1"/>
    <col min="6" max="6" width="31" customWidth="1"/>
    <col min="7" max="7" width="23.85546875" customWidth="1"/>
    <col min="12" max="12" width="12.140625" customWidth="1"/>
    <col min="13" max="13" width="15" customWidth="1"/>
    <col min="15" max="15" width="33.425781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65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66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99"/>
      <c r="G12" s="100"/>
      <c r="H12" s="101"/>
      <c r="I12" s="102" t="s">
        <v>17</v>
      </c>
      <c r="J12" s="103" t="s">
        <v>18</v>
      </c>
      <c r="K12" s="102" t="s">
        <v>19</v>
      </c>
      <c r="L12" s="103" t="s">
        <v>20</v>
      </c>
      <c r="M12" s="100"/>
      <c r="N12" s="99"/>
      <c r="O12" s="104"/>
    </row>
    <row r="13" spans="1:15" ht="69" customHeight="1">
      <c r="A13" s="60">
        <v>1</v>
      </c>
      <c r="B13" s="52" t="s">
        <v>67</v>
      </c>
      <c r="C13" s="52" t="s">
        <v>47</v>
      </c>
      <c r="D13" s="62" t="s">
        <v>29</v>
      </c>
      <c r="E13" s="63"/>
      <c r="F13" s="138" t="s">
        <v>68</v>
      </c>
      <c r="G13" s="109" t="s">
        <v>69</v>
      </c>
      <c r="H13" s="110" t="s">
        <v>26</v>
      </c>
      <c r="I13" s="111">
        <v>0.25</v>
      </c>
      <c r="J13" s="111">
        <v>0.25</v>
      </c>
      <c r="K13" s="111">
        <v>0.25</v>
      </c>
      <c r="L13" s="111">
        <v>0.25</v>
      </c>
      <c r="M13" s="112">
        <v>2000</v>
      </c>
      <c r="N13" s="109" t="s">
        <v>70</v>
      </c>
      <c r="O13" s="109" t="s">
        <v>71</v>
      </c>
    </row>
    <row r="14" spans="1:15" s="64" customFormat="1" ht="70.5" customHeight="1">
      <c r="A14" s="60">
        <v>2</v>
      </c>
      <c r="B14" s="61"/>
      <c r="C14" s="61"/>
      <c r="D14" s="139" t="s">
        <v>72</v>
      </c>
      <c r="E14" s="140"/>
      <c r="F14" s="55" t="s">
        <v>73</v>
      </c>
      <c r="G14" s="109" t="s">
        <v>74</v>
      </c>
      <c r="H14" s="110" t="s">
        <v>26</v>
      </c>
      <c r="I14" s="111">
        <v>0.25</v>
      </c>
      <c r="J14" s="111">
        <v>0.25</v>
      </c>
      <c r="K14" s="111">
        <v>0.25</v>
      </c>
      <c r="L14" s="111">
        <v>0.25</v>
      </c>
      <c r="M14" s="112">
        <v>1000</v>
      </c>
      <c r="N14" s="109" t="s">
        <v>27</v>
      </c>
      <c r="O14" s="109" t="s">
        <v>75</v>
      </c>
    </row>
    <row r="15" spans="1:15" s="64" customFormat="1" ht="108" customHeight="1">
      <c r="A15" s="60">
        <v>3</v>
      </c>
      <c r="B15" s="119"/>
      <c r="C15" s="119"/>
      <c r="D15" s="120"/>
      <c r="E15" s="121"/>
      <c r="F15" s="56" t="s">
        <v>76</v>
      </c>
      <c r="G15" s="109" t="s">
        <v>69</v>
      </c>
      <c r="H15" s="57" t="s">
        <v>77</v>
      </c>
      <c r="I15" s="58">
        <v>1</v>
      </c>
      <c r="J15" s="58">
        <v>0</v>
      </c>
      <c r="K15" s="58">
        <v>0</v>
      </c>
      <c r="L15" s="58">
        <v>0</v>
      </c>
      <c r="M15" s="59">
        <v>5000</v>
      </c>
      <c r="N15" s="56" t="s">
        <v>70</v>
      </c>
      <c r="O15" s="141" t="s">
        <v>78</v>
      </c>
    </row>
    <row r="16" spans="1:15">
      <c r="A16" s="142" t="s">
        <v>79</v>
      </c>
      <c r="B16" s="143"/>
      <c r="C16" s="143"/>
      <c r="D16" s="143"/>
      <c r="E16" s="144" t="s">
        <v>38</v>
      </c>
      <c r="F16" s="76"/>
      <c r="G16" s="71"/>
      <c r="H16" s="71"/>
      <c r="I16" s="71"/>
      <c r="J16" s="71"/>
      <c r="K16" s="71"/>
      <c r="L16" s="71" t="s">
        <v>39</v>
      </c>
      <c r="M16" s="145">
        <f>SUM(M13:M15)</f>
        <v>8000</v>
      </c>
      <c r="N16" s="71"/>
      <c r="O16" s="74"/>
    </row>
    <row r="17" spans="1:15">
      <c r="A17" s="127"/>
      <c r="B17" s="71"/>
      <c r="C17" s="71"/>
      <c r="D17" s="71"/>
      <c r="E17" s="71"/>
      <c r="F17" s="76"/>
      <c r="G17" s="71"/>
      <c r="H17" s="71"/>
      <c r="I17" s="71"/>
      <c r="J17" s="71"/>
      <c r="K17" s="71"/>
      <c r="L17" s="71"/>
      <c r="M17" s="71"/>
      <c r="N17" s="71"/>
      <c r="O17" s="74"/>
    </row>
    <row r="18" spans="1:15">
      <c r="A18" s="127"/>
      <c r="B18" s="71"/>
      <c r="C18" s="71"/>
      <c r="D18" s="71"/>
      <c r="E18" s="71"/>
      <c r="F18" s="76"/>
      <c r="G18" s="71"/>
      <c r="H18" s="71"/>
      <c r="I18" s="71"/>
      <c r="J18" s="71"/>
      <c r="K18" s="71"/>
      <c r="L18" s="71"/>
      <c r="M18" s="71"/>
      <c r="N18" s="71"/>
      <c r="O18" s="74"/>
    </row>
    <row r="19" spans="1:15">
      <c r="A19" s="127"/>
      <c r="B19" s="71"/>
      <c r="C19" s="71"/>
      <c r="D19" s="71"/>
      <c r="E19" s="71"/>
      <c r="F19" s="76"/>
      <c r="G19" s="71"/>
      <c r="H19" s="71"/>
      <c r="I19" s="71"/>
      <c r="J19" s="71"/>
      <c r="K19" s="71"/>
      <c r="L19" s="71"/>
      <c r="M19" s="71"/>
      <c r="N19" s="71"/>
      <c r="O19" s="74"/>
    </row>
    <row r="20" spans="1:15">
      <c r="A20" s="146" t="s">
        <v>80</v>
      </c>
      <c r="B20" s="147"/>
      <c r="C20" s="147"/>
      <c r="D20" s="147"/>
      <c r="E20" s="147" t="s">
        <v>62</v>
      </c>
      <c r="F20" s="148"/>
      <c r="G20" s="71"/>
      <c r="H20" s="71"/>
      <c r="I20" s="71"/>
      <c r="J20" s="71"/>
      <c r="K20" s="71"/>
      <c r="L20" s="71"/>
      <c r="M20" s="71"/>
      <c r="N20" s="71"/>
      <c r="O20" s="74"/>
    </row>
    <row r="21" spans="1:15">
      <c r="G21" s="71"/>
      <c r="H21" s="71"/>
      <c r="I21" s="71"/>
      <c r="J21" s="71"/>
      <c r="K21" s="71"/>
      <c r="L21" s="71"/>
      <c r="M21" s="71"/>
      <c r="N21" s="71"/>
      <c r="O21" s="74"/>
    </row>
    <row r="22" spans="1:15" ht="15.75" thickBot="1">
      <c r="A22" s="133" t="s">
        <v>63</v>
      </c>
      <c r="B22" s="134"/>
      <c r="C22" s="82" t="s">
        <v>81</v>
      </c>
      <c r="D22" s="135"/>
      <c r="E22" s="84"/>
      <c r="F22" s="85"/>
      <c r="G22" s="86"/>
      <c r="H22" s="86"/>
      <c r="I22" s="86"/>
      <c r="J22" s="86"/>
      <c r="K22" s="86"/>
      <c r="L22" s="86"/>
      <c r="M22" s="86"/>
      <c r="N22" s="86"/>
      <c r="O22" s="87"/>
    </row>
    <row r="31" spans="1:15">
      <c r="L31" t="s">
        <v>43</v>
      </c>
    </row>
  </sheetData>
  <mergeCells count="21">
    <mergeCell ref="A16:D16"/>
    <mergeCell ref="A20:D20"/>
    <mergeCell ref="E20:F20"/>
    <mergeCell ref="A22:B22"/>
    <mergeCell ref="M11:M12"/>
    <mergeCell ref="N11:N12"/>
    <mergeCell ref="O11:O12"/>
    <mergeCell ref="B13:B15"/>
    <mergeCell ref="C13:C15"/>
    <mergeCell ref="D13:E13"/>
    <mergeCell ref="D14:E15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CONTABILIDAD 2022</vt:lpstr>
      <vt:lpstr>POA PREVENCION 2022</vt:lpstr>
      <vt:lpstr>POA RR.PP 2022</vt:lpstr>
      <vt:lpstr>POA JEFATURA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bomberomarcelinoja@hotmail.com</dc:creator>
  <cp:lastModifiedBy>bomberomarcelinoja@hotmail.com</cp:lastModifiedBy>
  <dcterms:created xsi:type="dcterms:W3CDTF">2025-09-05T15:01:08Z</dcterms:created>
  <dcterms:modified xsi:type="dcterms:W3CDTF">2025-09-05T15:02:10Z</dcterms:modified>
</cp:coreProperties>
</file>